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6F63202D-0F1C-41AE-B654-798AA6D12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l="1"/>
  <c r="F2" i="1" l="1"/>
  <c r="I13" i="1"/>
  <c r="J13" i="1" s="1"/>
  <c r="I18" i="1" l="1"/>
  <c r="J18" i="1" s="1"/>
  <c r="I14" i="1" l="1"/>
  <c r="I2" i="1" l="1"/>
  <c r="J2" i="1" s="1"/>
  <c r="I45" i="1"/>
  <c r="J45" i="1" s="1"/>
  <c r="I9" i="1"/>
  <c r="J9" i="1" s="1"/>
  <c r="I20" i="1"/>
  <c r="J20" i="1" s="1"/>
  <c r="I19" i="1"/>
  <c r="J19" i="1" s="1"/>
  <c r="I22" i="1"/>
  <c r="J22" i="1" s="1"/>
  <c r="I16" i="1"/>
  <c r="J16" i="1" s="1"/>
  <c r="I7" i="1"/>
  <c r="J7" i="1" s="1"/>
  <c r="I15" i="1"/>
  <c r="J15" i="1" s="1"/>
  <c r="I29" i="1"/>
  <c r="J29" i="1" s="1"/>
  <c r="I36" i="1"/>
  <c r="J36" i="1" s="1"/>
  <c r="I30" i="1"/>
  <c r="J30" i="1" s="1"/>
  <c r="I44" i="1"/>
  <c r="J44" i="1" s="1"/>
  <c r="I24" i="1"/>
  <c r="J24" i="1" s="1"/>
  <c r="I31" i="1"/>
  <c r="J31" i="1" s="1"/>
  <c r="I6" i="1"/>
  <c r="J6" i="1" s="1"/>
  <c r="I5" i="1"/>
  <c r="J5" i="1" s="1"/>
  <c r="I4" i="1"/>
  <c r="J4" i="1" s="1"/>
  <c r="J14" i="1"/>
  <c r="I12" i="1"/>
  <c r="J12" i="1" s="1"/>
  <c r="I39" i="1"/>
  <c r="J39" i="1" s="1"/>
  <c r="I17" i="1"/>
  <c r="J17" i="1" s="1"/>
  <c r="I34" i="1"/>
  <c r="J34" i="1" s="1"/>
  <c r="I27" i="1"/>
  <c r="J27" i="1" s="1"/>
  <c r="I43" i="1"/>
  <c r="J43" i="1" s="1"/>
  <c r="I23" i="1"/>
  <c r="J23" i="1" s="1"/>
  <c r="I35" i="1"/>
  <c r="J35" i="1" s="1"/>
  <c r="I26" i="1"/>
  <c r="J26" i="1" s="1"/>
  <c r="I21" i="1"/>
  <c r="J21" i="1" s="1"/>
  <c r="I46" i="1"/>
  <c r="J46" i="1" s="1"/>
  <c r="I10" i="1"/>
  <c r="J10" i="1" s="1"/>
  <c r="I33" i="1"/>
  <c r="J33" i="1" s="1"/>
  <c r="I32" i="1"/>
  <c r="J32" i="1" s="1"/>
  <c r="I37" i="1"/>
  <c r="J37" i="1" s="1"/>
  <c r="I50" i="1"/>
  <c r="J50" i="1" s="1"/>
  <c r="I41" i="1"/>
  <c r="J41" i="1" s="1"/>
  <c r="I47" i="1"/>
  <c r="J47" i="1" s="1"/>
  <c r="I49" i="1"/>
  <c r="J49" i="1" s="1"/>
  <c r="I42" i="1"/>
  <c r="J42" i="1" s="1"/>
  <c r="I38" i="1"/>
  <c r="J38" i="1" s="1"/>
  <c r="I48" i="1"/>
  <c r="J48" i="1" s="1"/>
  <c r="I40" i="1"/>
  <c r="J40" i="1" s="1"/>
  <c r="I25" i="1"/>
  <c r="J25" i="1" s="1"/>
  <c r="I28" i="1"/>
  <c r="J28" i="1" s="1"/>
  <c r="I11" i="1"/>
  <c r="J11" i="1" s="1"/>
  <c r="I8" i="1"/>
  <c r="J8" i="1" s="1"/>
</calcChain>
</file>

<file path=xl/sharedStrings.xml><?xml version="1.0" encoding="utf-8"?>
<sst xmlns="http://schemas.openxmlformats.org/spreadsheetml/2006/main" count="105" uniqueCount="61">
  <si>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</si>
  <si>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</si>
  <si>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</si>
  <si>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</si>
  <si>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</si>
  <si>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</si>
  <si>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</si>
  <si>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</si>
  <si>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</si>
  <si>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</si>
  <si>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</si>
  <si>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</si>
  <si>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</si>
  <si>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</si>
  <si>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</si>
  <si>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</si>
  <si>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</si>
  <si>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</si>
  <si>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</si>
  <si>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</si>
  <si>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</si>
  <si>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</si>
  <si>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</si>
  <si>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</si>
  <si>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</si>
  <si>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</si>
  <si>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</si>
  <si>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</si>
  <si>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</si>
  <si>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</si>
  <si>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</si>
  <si>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</si>
  <si>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</si>
  <si>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</si>
  <si>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</si>
  <si>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</si>
  <si>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</si>
  <si>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</si>
  <si>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</si>
  <si>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</si>
  <si>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</si>
  <si>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</si>
  <si>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</si>
  <si>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</si>
  <si>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</si>
  <si>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</si>
  <si>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</si>
  <si>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</si>
  <si>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</si>
  <si>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</si>
  <si>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</si>
  <si>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</si>
  <si>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</si>
  <si>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</si>
  <si>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</si>
  <si>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</si>
  <si>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</si>
  <si>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</si>
  <si>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</si>
  <si>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R4/10/1人口</t>
    <rPh sb="7" eb="9">
      <t>ジンコウ</t>
    </rPh>
    <phoneticPr fontId="1"/>
  </si>
  <si>
    <t>20230427コロナ発生率6　9波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</si>
</sst>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7" xfId="0" applyFont="1" applyBorder="1">
      <alignment vertical="center"/>
    </xf>
    <xf numFmtId="3" fontId="3" fillId="0" borderId="5" xfId="0" applyNumberFormat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G57" sqref="G57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x14ac:dyDescent="0.4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8.75" customHeight="1" x14ac:dyDescent="0.4">
      <c r="A2" s="40" t="s">
        <v>55</v>
      </c>
      <c r="B2" s="40" t="s">
        <v>52</v>
      </c>
      <c r="C2" s="40" t="s">
        <v>51</v>
      </c>
      <c r="D2" s="38" t="s">
        <v>50</v>
      </c>
      <c r="E2" s="39"/>
      <c r="F2" s="8">
        <f>SUM(F4:F50)</f>
        <v>219549</v>
      </c>
      <c r="G2" s="8">
        <f>SUM(G4:G50)</f>
        <v>290657</v>
      </c>
      <c r="H2" s="8">
        <f>SUM(H4:H50)</f>
        <v>124965946</v>
      </c>
      <c r="I2" s="14">
        <f t="shared" ref="I2" si="0">G2/H2</f>
        <v>2.3258896467682482E-3</v>
      </c>
      <c r="J2" s="10">
        <f>I2*10000</f>
        <v>23.258896467682483</v>
      </c>
    </row>
    <row r="3" spans="1:10" ht="27" x14ac:dyDescent="0.4">
      <c r="A3" s="40"/>
      <c r="B3" s="40"/>
      <c r="C3" s="40"/>
      <c r="D3" s="9" t="s">
        <v>48</v>
      </c>
      <c r="E3" s="4" t="s">
        <v>47</v>
      </c>
      <c r="F3" s="41" t="s">
        <v>54</v>
      </c>
      <c r="G3" s="42"/>
      <c r="H3" s="5" t="s">
        <v>59</v>
      </c>
      <c r="I3" s="15" t="s">
        <v>49</v>
      </c>
      <c r="J3" s="11" t="s">
        <v>53</v>
      </c>
    </row>
    <row r="4" spans="1:10" x14ac:dyDescent="0.4">
      <c r="A4" s="6">
        <v>1</v>
      </c>
      <c r="B4" s="6" t="s">
        <v>57</v>
      </c>
      <c r="C4" s="6">
        <v>2</v>
      </c>
      <c r="D4" s="4">
        <v>16</v>
      </c>
      <c r="E4" s="27" t="s">
        <v>15</v>
      </c>
      <c r="F4" s="18">
        <v>5682</v>
      </c>
      <c r="G4" s="18">
        <v>7391</v>
      </c>
      <c r="H4" s="17">
        <v>2020497</v>
      </c>
      <c r="I4" s="14">
        <f>G4/H4</f>
        <v>3.6580108755420076E-3</v>
      </c>
      <c r="J4" s="10">
        <f>I4*10000</f>
        <v>36.580108755420078</v>
      </c>
    </row>
    <row r="5" spans="1:10" x14ac:dyDescent="0.4">
      <c r="A5" s="6">
        <v>2</v>
      </c>
      <c r="B5" s="6" t="s">
        <v>57</v>
      </c>
      <c r="C5" s="6">
        <v>7</v>
      </c>
      <c r="D5" s="4">
        <v>15</v>
      </c>
      <c r="E5" s="27" t="s">
        <v>14</v>
      </c>
      <c r="F5" s="18">
        <v>5725</v>
      </c>
      <c r="G5" s="18">
        <v>7681</v>
      </c>
      <c r="H5" s="17">
        <v>2152664</v>
      </c>
      <c r="I5" s="14">
        <f>G5/H5</f>
        <v>3.5681369688906396E-3</v>
      </c>
      <c r="J5" s="10">
        <f>I5*10000</f>
        <v>35.681369688906393</v>
      </c>
    </row>
    <row r="6" spans="1:10" x14ac:dyDescent="0.4">
      <c r="A6" s="19">
        <v>3</v>
      </c>
      <c r="B6" s="6" t="s">
        <v>58</v>
      </c>
      <c r="C6" s="19">
        <v>3</v>
      </c>
      <c r="D6" s="20">
        <v>42</v>
      </c>
      <c r="E6" s="28" t="s">
        <v>13</v>
      </c>
      <c r="F6" s="18">
        <v>2171</v>
      </c>
      <c r="G6" s="21">
        <v>2789</v>
      </c>
      <c r="H6" s="22">
        <v>801620</v>
      </c>
      <c r="I6" s="23">
        <f>G6/H6</f>
        <v>3.4792046106634066E-3</v>
      </c>
      <c r="J6" s="24">
        <f>I6*10000</f>
        <v>34.792046106634068</v>
      </c>
    </row>
    <row r="7" spans="1:10" x14ac:dyDescent="0.4">
      <c r="A7" s="6">
        <v>4</v>
      </c>
      <c r="B7" s="6" t="s">
        <v>57</v>
      </c>
      <c r="C7" s="6">
        <v>5</v>
      </c>
      <c r="D7" s="4">
        <v>35</v>
      </c>
      <c r="E7" s="27" t="s">
        <v>4</v>
      </c>
      <c r="F7" s="18">
        <v>2796</v>
      </c>
      <c r="G7" s="18">
        <v>3605</v>
      </c>
      <c r="H7" s="7">
        <v>1040971</v>
      </c>
      <c r="I7" s="14">
        <f>G7/H7</f>
        <v>3.463112805255862E-3</v>
      </c>
      <c r="J7" s="10">
        <f>I7*10000</f>
        <v>34.631128052558623</v>
      </c>
    </row>
    <row r="8" spans="1:10" x14ac:dyDescent="0.4">
      <c r="A8" s="6">
        <v>5</v>
      </c>
      <c r="B8" s="6" t="s">
        <v>57</v>
      </c>
      <c r="C8" s="6">
        <v>8</v>
      </c>
      <c r="D8" s="4">
        <v>8</v>
      </c>
      <c r="E8" s="27" t="s">
        <v>0</v>
      </c>
      <c r="F8" s="18">
        <v>12655</v>
      </c>
      <c r="G8" s="18">
        <v>17754</v>
      </c>
      <c r="H8" s="7">
        <v>5139522</v>
      </c>
      <c r="I8" s="14">
        <f>G8/H8</f>
        <v>3.454406849508573E-3</v>
      </c>
      <c r="J8" s="10">
        <f>I8*10000</f>
        <v>34.544068495085732</v>
      </c>
    </row>
    <row r="9" spans="1:10" x14ac:dyDescent="0.4">
      <c r="A9" s="6">
        <v>6</v>
      </c>
      <c r="B9" s="6" t="s">
        <v>56</v>
      </c>
      <c r="C9" s="6">
        <v>4</v>
      </c>
      <c r="D9" s="4">
        <v>43</v>
      </c>
      <c r="E9" s="27" t="s">
        <v>46</v>
      </c>
      <c r="F9" s="18">
        <v>2036</v>
      </c>
      <c r="G9" s="18">
        <v>2582</v>
      </c>
      <c r="H9" s="7">
        <v>752976</v>
      </c>
      <c r="I9" s="14">
        <f>G9/H9</f>
        <v>3.4290601559677867E-3</v>
      </c>
      <c r="J9" s="10">
        <f>I9*10000</f>
        <v>34.290601559677867</v>
      </c>
    </row>
    <row r="10" spans="1:10" x14ac:dyDescent="0.4">
      <c r="A10" s="19">
        <v>7</v>
      </c>
      <c r="B10" s="6" t="s">
        <v>56</v>
      </c>
      <c r="C10" s="19">
        <v>6</v>
      </c>
      <c r="D10" s="43">
        <v>12</v>
      </c>
      <c r="E10" s="28" t="s">
        <v>29</v>
      </c>
      <c r="F10" s="18">
        <v>7390</v>
      </c>
      <c r="G10" s="21">
        <v>9462</v>
      </c>
      <c r="H10" s="25">
        <v>2759702</v>
      </c>
      <c r="I10" s="23">
        <f>G10/H10</f>
        <v>3.4286310623393395E-3</v>
      </c>
      <c r="J10" s="24">
        <f>I10*10000</f>
        <v>34.286310623393398</v>
      </c>
    </row>
    <row r="11" spans="1:10" x14ac:dyDescent="0.4">
      <c r="A11" s="6">
        <v>8</v>
      </c>
      <c r="B11" s="6" t="s">
        <v>56</v>
      </c>
      <c r="C11" s="6">
        <v>1</v>
      </c>
      <c r="D11" s="4">
        <v>47</v>
      </c>
      <c r="E11" s="27" t="s">
        <v>44</v>
      </c>
      <c r="F11" s="18">
        <v>1542</v>
      </c>
      <c r="G11" s="18">
        <v>1804</v>
      </c>
      <c r="H11" s="7">
        <v>543615</v>
      </c>
      <c r="I11" s="14">
        <f>G11/H11</f>
        <v>3.3185250590951317E-3</v>
      </c>
      <c r="J11" s="10">
        <f>I11*10000</f>
        <v>33.18525059095132</v>
      </c>
    </row>
    <row r="12" spans="1:10" x14ac:dyDescent="0.4">
      <c r="A12" s="6">
        <v>9</v>
      </c>
      <c r="B12" s="6" t="s">
        <v>58</v>
      </c>
      <c r="C12" s="6">
        <v>9</v>
      </c>
      <c r="D12" s="4">
        <v>33</v>
      </c>
      <c r="E12" s="27" t="s">
        <v>17</v>
      </c>
      <c r="F12" s="18">
        <v>2659</v>
      </c>
      <c r="G12" s="18">
        <v>3645</v>
      </c>
      <c r="H12" s="7">
        <v>1117827</v>
      </c>
      <c r="I12" s="14">
        <f>G12/H12</f>
        <v>3.2607908021545372E-3</v>
      </c>
      <c r="J12" s="10">
        <f>I12*10000</f>
        <v>32.60790802154537</v>
      </c>
    </row>
    <row r="13" spans="1:10" x14ac:dyDescent="0.4">
      <c r="A13" s="6">
        <v>10</v>
      </c>
      <c r="B13" s="6" t="s">
        <v>57</v>
      </c>
      <c r="C13" s="6">
        <v>14</v>
      </c>
      <c r="D13" s="4">
        <v>25</v>
      </c>
      <c r="E13" s="27" t="s">
        <v>41</v>
      </c>
      <c r="F13" s="18">
        <v>3092</v>
      </c>
      <c r="G13" s="18">
        <v>4485</v>
      </c>
      <c r="H13" s="7">
        <v>1468634</v>
      </c>
      <c r="I13" s="14">
        <f>G13/H13</f>
        <v>3.0538582110995658E-3</v>
      </c>
      <c r="J13" s="10">
        <f>I13*10000</f>
        <v>30.538582110995659</v>
      </c>
    </row>
    <row r="14" spans="1:10" x14ac:dyDescent="0.4">
      <c r="A14" s="19">
        <v>11</v>
      </c>
      <c r="B14" s="6" t="s">
        <v>57</v>
      </c>
      <c r="C14" s="19">
        <v>19</v>
      </c>
      <c r="D14" s="20">
        <v>37</v>
      </c>
      <c r="E14" s="28" t="s">
        <v>16</v>
      </c>
      <c r="F14" s="18">
        <v>1969</v>
      </c>
      <c r="G14" s="21">
        <v>3014</v>
      </c>
      <c r="H14" s="22">
        <v>1016323</v>
      </c>
      <c r="I14" s="23">
        <f>G14/H14</f>
        <v>2.9655926314764106E-3</v>
      </c>
      <c r="J14" s="24">
        <f>I14*10000</f>
        <v>29.655926314764105</v>
      </c>
    </row>
    <row r="15" spans="1:10" x14ac:dyDescent="0.4">
      <c r="A15" s="6">
        <v>12</v>
      </c>
      <c r="B15" s="6" t="s">
        <v>56</v>
      </c>
      <c r="C15" s="6">
        <v>10</v>
      </c>
      <c r="D15" s="4">
        <v>21</v>
      </c>
      <c r="E15" s="27" t="s">
        <v>5</v>
      </c>
      <c r="F15" s="18">
        <v>4222</v>
      </c>
      <c r="G15" s="18">
        <v>5224</v>
      </c>
      <c r="H15" s="7">
        <v>1789221</v>
      </c>
      <c r="I15" s="14">
        <f>G15/H15</f>
        <v>2.9197063973651102E-3</v>
      </c>
      <c r="J15" s="10">
        <f>I15*10000</f>
        <v>29.197063973651101</v>
      </c>
    </row>
    <row r="16" spans="1:10" x14ac:dyDescent="0.4">
      <c r="A16" s="19">
        <v>13</v>
      </c>
      <c r="B16" s="6" t="s">
        <v>56</v>
      </c>
      <c r="C16" s="19">
        <v>12</v>
      </c>
      <c r="D16" s="20">
        <v>38</v>
      </c>
      <c r="E16" s="28" t="s">
        <v>3</v>
      </c>
      <c r="F16" s="21">
        <v>1968</v>
      </c>
      <c r="G16" s="21">
        <v>2694</v>
      </c>
      <c r="H16" s="22">
        <v>929937</v>
      </c>
      <c r="I16" s="23">
        <f>G16/H16</f>
        <v>2.8969704399330275E-3</v>
      </c>
      <c r="J16" s="24">
        <f>I16*10000</f>
        <v>28.969704399330276</v>
      </c>
    </row>
    <row r="17" spans="1:10" x14ac:dyDescent="0.4">
      <c r="A17" s="6">
        <v>14</v>
      </c>
      <c r="B17" s="6" t="s">
        <v>57</v>
      </c>
      <c r="C17" s="6">
        <v>16</v>
      </c>
      <c r="D17" s="4">
        <v>17</v>
      </c>
      <c r="E17" s="27" t="s">
        <v>19</v>
      </c>
      <c r="F17" s="18">
        <v>4019</v>
      </c>
      <c r="G17" s="18">
        <v>5445</v>
      </c>
      <c r="H17" s="7">
        <v>1945350</v>
      </c>
      <c r="I17" s="14">
        <f>G17/H17</f>
        <v>2.7989821882951653E-3</v>
      </c>
      <c r="J17" s="10">
        <f>I17*10000</f>
        <v>27.989821882951652</v>
      </c>
    </row>
    <row r="18" spans="1:10" x14ac:dyDescent="0.4">
      <c r="A18" s="26">
        <v>15</v>
      </c>
      <c r="B18" s="6" t="s">
        <v>57</v>
      </c>
      <c r="C18" s="26">
        <v>17</v>
      </c>
      <c r="D18" s="29">
        <v>1</v>
      </c>
      <c r="E18" s="30" t="s">
        <v>6</v>
      </c>
      <c r="F18" s="31">
        <v>28710</v>
      </c>
      <c r="G18" s="31">
        <v>38654</v>
      </c>
      <c r="H18" s="36">
        <v>14040732</v>
      </c>
      <c r="I18" s="32">
        <f>G18/H18</f>
        <v>2.7529903711572871E-3</v>
      </c>
      <c r="J18" s="33">
        <f>I18*10000</f>
        <v>27.529903711572871</v>
      </c>
    </row>
    <row r="19" spans="1:10" x14ac:dyDescent="0.4">
      <c r="A19" s="6">
        <v>16</v>
      </c>
      <c r="B19" s="6" t="s">
        <v>56</v>
      </c>
      <c r="C19" s="6">
        <v>15</v>
      </c>
      <c r="D19" s="4">
        <v>31</v>
      </c>
      <c r="E19" s="27" t="s">
        <v>1</v>
      </c>
      <c r="F19" s="18">
        <v>2498</v>
      </c>
      <c r="G19" s="18">
        <v>3315</v>
      </c>
      <c r="H19" s="7">
        <v>1204372</v>
      </c>
      <c r="I19" s="14">
        <f>G19/H19</f>
        <v>2.7524718276412934E-3</v>
      </c>
      <c r="J19" s="10">
        <f>I19*10000</f>
        <v>27.524718276412933</v>
      </c>
    </row>
    <row r="20" spans="1:10" x14ac:dyDescent="0.4">
      <c r="A20" s="6">
        <v>17</v>
      </c>
      <c r="B20" s="6" t="s">
        <v>56</v>
      </c>
      <c r="C20" s="6">
        <v>13</v>
      </c>
      <c r="D20" s="4">
        <v>39</v>
      </c>
      <c r="E20" s="27" t="s">
        <v>45</v>
      </c>
      <c r="F20" s="18">
        <v>1971</v>
      </c>
      <c r="G20" s="18">
        <v>2480</v>
      </c>
      <c r="H20" s="7">
        <v>933758</v>
      </c>
      <c r="I20" s="14">
        <f>G20/H20</f>
        <v>2.6559344069876779E-3</v>
      </c>
      <c r="J20" s="10">
        <f>I20*10000</f>
        <v>26.559344069876779</v>
      </c>
    </row>
    <row r="21" spans="1:10" x14ac:dyDescent="0.4">
      <c r="A21" s="6">
        <v>18</v>
      </c>
      <c r="B21" s="6" t="s">
        <v>56</v>
      </c>
      <c r="C21" s="6">
        <v>11</v>
      </c>
      <c r="D21" s="4">
        <v>40</v>
      </c>
      <c r="E21" s="27" t="s">
        <v>27</v>
      </c>
      <c r="F21" s="18">
        <v>1981</v>
      </c>
      <c r="G21" s="18">
        <v>2336</v>
      </c>
      <c r="H21" s="7">
        <v>903172</v>
      </c>
      <c r="I21" s="14">
        <f>G21/H21</f>
        <v>2.5864397921990497E-3</v>
      </c>
      <c r="J21" s="10">
        <f>I21*10000</f>
        <v>25.864397921990498</v>
      </c>
    </row>
    <row r="22" spans="1:10" x14ac:dyDescent="0.4">
      <c r="A22" s="19">
        <v>19</v>
      </c>
      <c r="B22" s="6" t="s">
        <v>57</v>
      </c>
      <c r="C22" s="19">
        <v>21</v>
      </c>
      <c r="D22" s="20">
        <v>14</v>
      </c>
      <c r="E22" s="28" t="s">
        <v>2</v>
      </c>
      <c r="F22" s="18">
        <v>4234</v>
      </c>
      <c r="G22" s="21">
        <v>5606</v>
      </c>
      <c r="H22" s="22">
        <v>2279554</v>
      </c>
      <c r="I22" s="23">
        <f>G22/H22</f>
        <v>2.4592529942260633E-3</v>
      </c>
      <c r="J22" s="24">
        <f>I22*10000</f>
        <v>24.592529942260633</v>
      </c>
    </row>
    <row r="23" spans="1:10" x14ac:dyDescent="0.4">
      <c r="A23" s="6">
        <v>20</v>
      </c>
      <c r="B23" s="6" t="s">
        <v>57</v>
      </c>
      <c r="C23" s="6">
        <v>22</v>
      </c>
      <c r="D23" s="4">
        <v>13</v>
      </c>
      <c r="E23" s="27" t="s">
        <v>24</v>
      </c>
      <c r="F23" s="18">
        <v>4632</v>
      </c>
      <c r="G23" s="18">
        <v>6152</v>
      </c>
      <c r="H23" s="17">
        <v>2550404</v>
      </c>
      <c r="I23" s="14">
        <f>G23/H23</f>
        <v>2.4121668567019185E-3</v>
      </c>
      <c r="J23" s="10">
        <f>I23*10000</f>
        <v>24.121668567019185</v>
      </c>
    </row>
    <row r="24" spans="1:10" x14ac:dyDescent="0.4">
      <c r="A24" s="19">
        <v>21</v>
      </c>
      <c r="B24" s="6" t="s">
        <v>56</v>
      </c>
      <c r="C24" s="19">
        <v>20</v>
      </c>
      <c r="D24" s="20">
        <v>18</v>
      </c>
      <c r="E24" s="28" t="s">
        <v>11</v>
      </c>
      <c r="F24" s="18">
        <v>3575</v>
      </c>
      <c r="G24" s="21">
        <v>4572</v>
      </c>
      <c r="H24" s="22">
        <v>1908380</v>
      </c>
      <c r="I24" s="23">
        <f>G24/H24</f>
        <v>2.3957492742535552E-3</v>
      </c>
      <c r="J24" s="24">
        <f>I24*10000</f>
        <v>23.957492742535553</v>
      </c>
    </row>
    <row r="25" spans="1:10" x14ac:dyDescent="0.4">
      <c r="A25" s="19">
        <v>22</v>
      </c>
      <c r="B25" s="6" t="s">
        <v>56</v>
      </c>
      <c r="C25" s="19">
        <v>18</v>
      </c>
      <c r="D25" s="20">
        <v>46</v>
      </c>
      <c r="E25" s="28" t="s">
        <v>42</v>
      </c>
      <c r="F25" s="18">
        <v>1297</v>
      </c>
      <c r="G25" s="21">
        <v>1511</v>
      </c>
      <c r="H25" s="22">
        <v>657842</v>
      </c>
      <c r="I25" s="23">
        <f>G25/H25</f>
        <v>2.296904119834246E-3</v>
      </c>
      <c r="J25" s="24">
        <f>I25*10000</f>
        <v>22.96904119834246</v>
      </c>
    </row>
    <row r="26" spans="1:10" x14ac:dyDescent="0.4">
      <c r="A26" s="19">
        <v>23</v>
      </c>
      <c r="B26" s="6" t="s">
        <v>57</v>
      </c>
      <c r="C26" s="19">
        <v>24</v>
      </c>
      <c r="D26" s="20">
        <v>29</v>
      </c>
      <c r="E26" s="28" t="s">
        <v>26</v>
      </c>
      <c r="F26" s="18">
        <v>2177</v>
      </c>
      <c r="G26" s="21">
        <v>2992</v>
      </c>
      <c r="H26" s="22">
        <v>1305981</v>
      </c>
      <c r="I26" s="23">
        <f>G26/H26</f>
        <v>2.2909981079357205E-3</v>
      </c>
      <c r="J26" s="24">
        <f>I26*10000</f>
        <v>22.909981079357205</v>
      </c>
    </row>
    <row r="27" spans="1:10" x14ac:dyDescent="0.4">
      <c r="A27" s="6">
        <v>24</v>
      </c>
      <c r="B27" s="35" t="s">
        <v>57</v>
      </c>
      <c r="C27" s="6">
        <v>27</v>
      </c>
      <c r="D27" s="4">
        <v>3</v>
      </c>
      <c r="E27" s="27" t="s">
        <v>22</v>
      </c>
      <c r="F27" s="18">
        <v>14236</v>
      </c>
      <c r="G27" s="18">
        <v>19357</v>
      </c>
      <c r="H27" s="7">
        <v>8787414</v>
      </c>
      <c r="I27" s="14">
        <f>G27/H27</f>
        <v>2.2028096092889214E-3</v>
      </c>
      <c r="J27" s="10">
        <f>I27*10000</f>
        <v>22.028096092889214</v>
      </c>
    </row>
    <row r="28" spans="1:10" x14ac:dyDescent="0.4">
      <c r="A28" s="26">
        <v>25</v>
      </c>
      <c r="B28" s="6" t="s">
        <v>58</v>
      </c>
      <c r="C28" s="26">
        <v>25</v>
      </c>
      <c r="D28" s="29">
        <v>32</v>
      </c>
      <c r="E28" s="30" t="s">
        <v>43</v>
      </c>
      <c r="F28" s="31">
        <v>1967</v>
      </c>
      <c r="G28" s="31">
        <v>2574</v>
      </c>
      <c r="H28" s="34">
        <v>1180512</v>
      </c>
      <c r="I28" s="32">
        <f>G28/H28</f>
        <v>2.1804098560624543E-3</v>
      </c>
      <c r="J28" s="33">
        <f>I28*10000</f>
        <v>21.804098560624542</v>
      </c>
    </row>
    <row r="29" spans="1:10" x14ac:dyDescent="0.4">
      <c r="A29" s="19">
        <v>26</v>
      </c>
      <c r="B29" s="6" t="s">
        <v>57</v>
      </c>
      <c r="C29" s="19">
        <v>31</v>
      </c>
      <c r="D29" s="20">
        <v>2</v>
      </c>
      <c r="E29" s="28" t="s">
        <v>7</v>
      </c>
      <c r="F29" s="18">
        <v>14425</v>
      </c>
      <c r="G29" s="21">
        <v>19266</v>
      </c>
      <c r="H29" s="25">
        <v>9232794</v>
      </c>
      <c r="I29" s="23">
        <f>G29/H29</f>
        <v>2.0866922840474941E-3</v>
      </c>
      <c r="J29" s="24">
        <f>I29*10000</f>
        <v>20.866922840474942</v>
      </c>
    </row>
    <row r="30" spans="1:10" x14ac:dyDescent="0.4">
      <c r="A30" s="6">
        <v>27</v>
      </c>
      <c r="B30" s="6" t="s">
        <v>57</v>
      </c>
      <c r="C30" s="6">
        <v>29</v>
      </c>
      <c r="D30" s="4">
        <v>6</v>
      </c>
      <c r="E30" s="27" t="s">
        <v>9</v>
      </c>
      <c r="F30" s="18">
        <v>9883</v>
      </c>
      <c r="G30" s="18">
        <v>12914</v>
      </c>
      <c r="H30" s="17">
        <v>6275278</v>
      </c>
      <c r="I30" s="14">
        <f>G30/H30</f>
        <v>2.057916796674187E-3</v>
      </c>
      <c r="J30" s="10">
        <f>I30*10000</f>
        <v>20.579167966741871</v>
      </c>
    </row>
    <row r="31" spans="1:10" x14ac:dyDescent="0.4">
      <c r="A31" s="19">
        <v>28</v>
      </c>
      <c r="B31" s="6" t="s">
        <v>58</v>
      </c>
      <c r="C31" s="19">
        <v>28</v>
      </c>
      <c r="D31" s="20">
        <v>19</v>
      </c>
      <c r="E31" s="28" t="s">
        <v>12</v>
      </c>
      <c r="F31" s="18">
        <v>3037</v>
      </c>
      <c r="G31" s="21">
        <v>3921</v>
      </c>
      <c r="H31" s="22">
        <v>1913236</v>
      </c>
      <c r="I31" s="23">
        <f>G31/H31</f>
        <v>2.0494073914561505E-3</v>
      </c>
      <c r="J31" s="24">
        <f>I31*10000</f>
        <v>20.494073914561504</v>
      </c>
    </row>
    <row r="32" spans="1:10" x14ac:dyDescent="0.4">
      <c r="A32" s="6">
        <v>29</v>
      </c>
      <c r="B32" s="6" t="s">
        <v>56</v>
      </c>
      <c r="C32" s="6">
        <v>23</v>
      </c>
      <c r="D32" s="4">
        <v>44</v>
      </c>
      <c r="E32" s="27" t="s">
        <v>31</v>
      </c>
      <c r="F32" s="18">
        <v>1206</v>
      </c>
      <c r="G32" s="18">
        <v>1437</v>
      </c>
      <c r="H32" s="7">
        <v>703745</v>
      </c>
      <c r="I32" s="14">
        <f>G32/H32</f>
        <v>2.0419328023644928E-3</v>
      </c>
      <c r="J32" s="10">
        <f>I32*10000</f>
        <v>20.419328023644926</v>
      </c>
    </row>
    <row r="33" spans="1:10" x14ac:dyDescent="0.4">
      <c r="A33" s="6">
        <v>30</v>
      </c>
      <c r="B33" s="6" t="s">
        <v>56</v>
      </c>
      <c r="C33" s="6">
        <v>26</v>
      </c>
      <c r="D33" s="4">
        <v>27</v>
      </c>
      <c r="E33" s="27" t="s">
        <v>30</v>
      </c>
      <c r="F33" s="18">
        <v>2139</v>
      </c>
      <c r="G33" s="18">
        <v>2656</v>
      </c>
      <c r="H33" s="7">
        <v>1312950</v>
      </c>
      <c r="I33" s="14">
        <f>G33/H33</f>
        <v>2.0229254731711031E-3</v>
      </c>
      <c r="J33" s="10">
        <f>I33*10000</f>
        <v>20.229254731711031</v>
      </c>
    </row>
    <row r="34" spans="1:10" x14ac:dyDescent="0.4">
      <c r="A34" s="26">
        <v>31</v>
      </c>
      <c r="B34" s="6" t="s">
        <v>56</v>
      </c>
      <c r="C34" s="26">
        <v>30</v>
      </c>
      <c r="D34" s="29">
        <v>22</v>
      </c>
      <c r="E34" s="30" t="s">
        <v>21</v>
      </c>
      <c r="F34" s="31">
        <v>2732</v>
      </c>
      <c r="G34" s="31">
        <v>3521</v>
      </c>
      <c r="H34" s="34">
        <v>1742703</v>
      </c>
      <c r="I34" s="32">
        <f>G34/H34</f>
        <v>2.0204245932898494E-3</v>
      </c>
      <c r="J34" s="33">
        <f>I34*10000</f>
        <v>20.204245932898495</v>
      </c>
    </row>
    <row r="35" spans="1:10" x14ac:dyDescent="0.4">
      <c r="A35" s="6">
        <v>32</v>
      </c>
      <c r="B35" s="6" t="s">
        <v>57</v>
      </c>
      <c r="C35" s="6">
        <v>36</v>
      </c>
      <c r="D35" s="4">
        <v>26</v>
      </c>
      <c r="E35" s="27" t="s">
        <v>25</v>
      </c>
      <c r="F35" s="18">
        <v>2037</v>
      </c>
      <c r="G35" s="18">
        <v>2687</v>
      </c>
      <c r="H35" s="7">
        <v>1409388</v>
      </c>
      <c r="I35" s="14">
        <f>G35/H35</f>
        <v>1.90650126154047E-3</v>
      </c>
      <c r="J35" s="10">
        <f>I35*10000</f>
        <v>19.065012615404701</v>
      </c>
    </row>
    <row r="36" spans="1:10" x14ac:dyDescent="0.4">
      <c r="A36" s="6">
        <v>33</v>
      </c>
      <c r="B36" s="6" t="s">
        <v>57</v>
      </c>
      <c r="C36" s="6">
        <v>38</v>
      </c>
      <c r="D36" s="4">
        <v>5</v>
      </c>
      <c r="E36" s="27" t="s">
        <v>8</v>
      </c>
      <c r="F36" s="18">
        <v>10190</v>
      </c>
      <c r="G36" s="18">
        <v>13988</v>
      </c>
      <c r="H36" s="7">
        <v>7337173</v>
      </c>
      <c r="I36" s="14">
        <f>G36/H36</f>
        <v>1.9064563422451673E-3</v>
      </c>
      <c r="J36" s="10">
        <f>I36*10000</f>
        <v>19.064563422451673</v>
      </c>
    </row>
    <row r="37" spans="1:10" x14ac:dyDescent="0.4">
      <c r="A37" s="6">
        <v>34</v>
      </c>
      <c r="B37" s="6" t="s">
        <v>57</v>
      </c>
      <c r="C37" s="6">
        <v>39</v>
      </c>
      <c r="D37" s="4">
        <v>28</v>
      </c>
      <c r="E37" s="27" t="s">
        <v>32</v>
      </c>
      <c r="F37" s="18">
        <v>1798</v>
      </c>
      <c r="G37" s="18">
        <v>2473</v>
      </c>
      <c r="H37" s="7">
        <v>1306165</v>
      </c>
      <c r="I37" s="14">
        <f>G37/H37</f>
        <v>1.8933289438929997E-3</v>
      </c>
      <c r="J37" s="10">
        <f>I37*10000</f>
        <v>18.933289438929997</v>
      </c>
    </row>
    <row r="38" spans="1:10" x14ac:dyDescent="0.4">
      <c r="A38" s="6">
        <v>35</v>
      </c>
      <c r="B38" s="6" t="s">
        <v>56</v>
      </c>
      <c r="C38" s="6">
        <v>34</v>
      </c>
      <c r="D38" s="4">
        <v>34</v>
      </c>
      <c r="E38" s="27" t="s">
        <v>38</v>
      </c>
      <c r="F38" s="18">
        <v>1611</v>
      </c>
      <c r="G38" s="18">
        <v>2092</v>
      </c>
      <c r="H38" s="7">
        <v>1106294</v>
      </c>
      <c r="I38" s="14">
        <f>G38/H38</f>
        <v>1.8909982337425675E-3</v>
      </c>
      <c r="J38" s="10">
        <f>I38*10000</f>
        <v>18.909982337425674</v>
      </c>
    </row>
    <row r="39" spans="1:10" x14ac:dyDescent="0.4">
      <c r="A39" s="6">
        <v>36</v>
      </c>
      <c r="B39" s="6" t="s">
        <v>56</v>
      </c>
      <c r="C39" s="6">
        <v>35</v>
      </c>
      <c r="D39" s="4">
        <v>4</v>
      </c>
      <c r="E39" s="27" t="s">
        <v>18</v>
      </c>
      <c r="F39" s="18">
        <v>10884</v>
      </c>
      <c r="G39" s="18">
        <v>14133</v>
      </c>
      <c r="H39" s="7">
        <v>7497521</v>
      </c>
      <c r="I39" s="14">
        <f>G39/H39</f>
        <v>1.8850230629564092E-3</v>
      </c>
      <c r="J39" s="10">
        <f>I39*10000</f>
        <v>18.850230629564091</v>
      </c>
    </row>
    <row r="40" spans="1:10" x14ac:dyDescent="0.4">
      <c r="A40" s="6">
        <v>37</v>
      </c>
      <c r="B40" s="6" t="s">
        <v>56</v>
      </c>
      <c r="C40" s="6">
        <v>32</v>
      </c>
      <c r="D40" s="4">
        <v>24</v>
      </c>
      <c r="E40" s="27" t="s">
        <v>40</v>
      </c>
      <c r="F40" s="18">
        <v>2405</v>
      </c>
      <c r="G40" s="18">
        <v>2883</v>
      </c>
      <c r="H40" s="7">
        <v>1562310</v>
      </c>
      <c r="I40" s="14">
        <f>G40/H40</f>
        <v>1.8453443938782955E-3</v>
      </c>
      <c r="J40" s="10">
        <f>I40*10000</f>
        <v>18.453443938782954</v>
      </c>
    </row>
    <row r="41" spans="1:10" x14ac:dyDescent="0.4">
      <c r="A41" s="19">
        <v>38</v>
      </c>
      <c r="B41" s="6" t="s">
        <v>56</v>
      </c>
      <c r="C41" s="19">
        <v>37</v>
      </c>
      <c r="D41" s="20">
        <v>9</v>
      </c>
      <c r="E41" s="28" t="s">
        <v>34</v>
      </c>
      <c r="F41" s="21">
        <v>7233</v>
      </c>
      <c r="G41" s="21">
        <v>9436</v>
      </c>
      <c r="H41" s="22">
        <v>5117967</v>
      </c>
      <c r="I41" s="23">
        <f>G41/H41</f>
        <v>1.8437008288642736E-3</v>
      </c>
      <c r="J41" s="24">
        <f>I41*10000</f>
        <v>18.437008288642737</v>
      </c>
    </row>
    <row r="42" spans="1:10" x14ac:dyDescent="0.4">
      <c r="A42" s="6">
        <v>39</v>
      </c>
      <c r="B42" s="6" t="s">
        <v>56</v>
      </c>
      <c r="C42" s="6">
        <v>33</v>
      </c>
      <c r="D42" s="4">
        <v>23</v>
      </c>
      <c r="E42" s="27" t="s">
        <v>37</v>
      </c>
      <c r="F42" s="18">
        <v>2534</v>
      </c>
      <c r="G42" s="18">
        <v>3160</v>
      </c>
      <c r="H42" s="7">
        <v>1717766</v>
      </c>
      <c r="I42" s="14">
        <f>G42/H42</f>
        <v>1.8395986414913323E-3</v>
      </c>
      <c r="J42" s="10">
        <f>I42*10000</f>
        <v>18.395986414913324</v>
      </c>
    </row>
    <row r="43" spans="1:10" x14ac:dyDescent="0.4">
      <c r="A43" s="6">
        <v>40</v>
      </c>
      <c r="B43" s="6" t="s">
        <v>58</v>
      </c>
      <c r="C43" s="6">
        <v>40</v>
      </c>
      <c r="D43" s="4">
        <v>7</v>
      </c>
      <c r="E43" s="27" t="s">
        <v>23</v>
      </c>
      <c r="F43" s="18">
        <v>7380</v>
      </c>
      <c r="G43" s="18">
        <v>9717</v>
      </c>
      <c r="H43" s="7">
        <v>5403823</v>
      </c>
      <c r="I43" s="14">
        <f>G43/H43</f>
        <v>1.7981714056881581E-3</v>
      </c>
      <c r="J43" s="10">
        <f>I43*10000</f>
        <v>17.981714056881582</v>
      </c>
    </row>
    <row r="44" spans="1:10" x14ac:dyDescent="0.4">
      <c r="A44" s="19">
        <v>41</v>
      </c>
      <c r="B44" s="6" t="s">
        <v>58</v>
      </c>
      <c r="C44" s="19">
        <v>41</v>
      </c>
      <c r="D44" s="20">
        <v>11</v>
      </c>
      <c r="E44" s="28" t="s">
        <v>10</v>
      </c>
      <c r="F44" s="18">
        <v>3822</v>
      </c>
      <c r="G44" s="21">
        <v>4974</v>
      </c>
      <c r="H44" s="22">
        <v>2841084</v>
      </c>
      <c r="I44" s="23">
        <f>G44/H44</f>
        <v>1.7507402104267244E-3</v>
      </c>
      <c r="J44" s="24">
        <f>I44*10000</f>
        <v>17.507402104267243</v>
      </c>
    </row>
    <row r="45" spans="1:10" x14ac:dyDescent="0.4">
      <c r="A45" s="6">
        <v>42</v>
      </c>
      <c r="B45" s="6" t="s">
        <v>57</v>
      </c>
      <c r="C45" s="6">
        <v>44</v>
      </c>
      <c r="D45" s="4">
        <v>10</v>
      </c>
      <c r="E45" s="27" t="s">
        <v>20</v>
      </c>
      <c r="F45" s="18">
        <v>4486</v>
      </c>
      <c r="G45" s="18">
        <v>5893</v>
      </c>
      <c r="H45" s="7">
        <v>3582194</v>
      </c>
      <c r="I45" s="14">
        <f>G45/H45</f>
        <v>1.6450811988407105E-3</v>
      </c>
      <c r="J45" s="10">
        <f>I45*10000</f>
        <v>16.450811988407104</v>
      </c>
    </row>
    <row r="46" spans="1:10" x14ac:dyDescent="0.4">
      <c r="A46" s="6">
        <v>43</v>
      </c>
      <c r="B46" s="6" t="s">
        <v>58</v>
      </c>
      <c r="C46" s="6">
        <v>43</v>
      </c>
      <c r="D46" s="4">
        <v>20</v>
      </c>
      <c r="E46" s="27" t="s">
        <v>28</v>
      </c>
      <c r="F46" s="18">
        <v>2368</v>
      </c>
      <c r="G46" s="18">
        <v>3001</v>
      </c>
      <c r="H46" s="7">
        <v>1862012</v>
      </c>
      <c r="I46" s="14">
        <f>G46/H46</f>
        <v>1.6116974541517455E-3</v>
      </c>
      <c r="J46" s="10">
        <f>I46*10000</f>
        <v>16.116974541517454</v>
      </c>
    </row>
    <row r="47" spans="1:10" x14ac:dyDescent="0.4">
      <c r="A47" s="6">
        <v>44</v>
      </c>
      <c r="B47" s="6" t="s">
        <v>56</v>
      </c>
      <c r="C47" s="6">
        <v>42</v>
      </c>
      <c r="D47" s="4">
        <v>41</v>
      </c>
      <c r="E47" s="27" t="s">
        <v>35</v>
      </c>
      <c r="F47" s="18">
        <v>1030</v>
      </c>
      <c r="G47" s="18">
        <v>1290</v>
      </c>
      <c r="H47" s="7">
        <v>800511</v>
      </c>
      <c r="I47" s="14">
        <f>G47/H47</f>
        <v>1.6114706731075526E-3</v>
      </c>
      <c r="J47" s="10">
        <f>I47*10000</f>
        <v>16.114706731075525</v>
      </c>
    </row>
    <row r="48" spans="1:10" x14ac:dyDescent="0.4">
      <c r="A48" s="19">
        <v>45</v>
      </c>
      <c r="B48" s="6" t="s">
        <v>57</v>
      </c>
      <c r="C48" s="19">
        <v>46</v>
      </c>
      <c r="D48" s="20">
        <v>36</v>
      </c>
      <c r="E48" s="28" t="s">
        <v>39</v>
      </c>
      <c r="F48" s="18">
        <v>1112</v>
      </c>
      <c r="G48" s="21">
        <v>1470</v>
      </c>
      <c r="H48" s="22">
        <v>1051771</v>
      </c>
      <c r="I48" s="23">
        <f>G48/H48</f>
        <v>1.3976426427425742E-3</v>
      </c>
      <c r="J48" s="24">
        <f>I48*10000</f>
        <v>13.976426427425741</v>
      </c>
    </row>
    <row r="49" spans="1:10" x14ac:dyDescent="0.4">
      <c r="A49" s="6">
        <v>46</v>
      </c>
      <c r="B49" s="6" t="s">
        <v>56</v>
      </c>
      <c r="C49" s="6">
        <v>45</v>
      </c>
      <c r="D49" s="4">
        <v>30</v>
      </c>
      <c r="E49" s="27" t="s">
        <v>36</v>
      </c>
      <c r="F49" s="18">
        <v>1362</v>
      </c>
      <c r="G49" s="18">
        <v>1775</v>
      </c>
      <c r="H49" s="7">
        <v>1282571</v>
      </c>
      <c r="I49" s="14">
        <f>G49/H49</f>
        <v>1.3839389788167674E-3</v>
      </c>
      <c r="J49" s="10">
        <f>I49*10000</f>
        <v>13.839389788167674</v>
      </c>
    </row>
    <row r="50" spans="1:10" x14ac:dyDescent="0.4">
      <c r="A50" s="26">
        <v>47</v>
      </c>
      <c r="B50" s="26" t="s">
        <v>58</v>
      </c>
      <c r="C50" s="26">
        <v>47</v>
      </c>
      <c r="D50" s="29">
        <v>45</v>
      </c>
      <c r="E50" s="30" t="s">
        <v>33</v>
      </c>
      <c r="F50" s="31">
        <v>671</v>
      </c>
      <c r="G50" s="31">
        <v>846</v>
      </c>
      <c r="H50" s="34">
        <v>675710</v>
      </c>
      <c r="I50" s="32">
        <f>G50/H50</f>
        <v>1.2520163975670035E-3</v>
      </c>
      <c r="J50" s="33">
        <f>I50*10000</f>
        <v>12.520163975670036</v>
      </c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  <row r="53" spans="1:10" x14ac:dyDescent="0.4">
      <c r="C53" s="6"/>
      <c r="D53" s="1"/>
      <c r="H53" s="2"/>
      <c r="J53" s="12"/>
    </row>
  </sheetData>
  <sortState xmlns:xlrd2="http://schemas.microsoft.com/office/spreadsheetml/2017/richdata2" ref="C4:J50">
    <sortCondition descending="1" ref="J4:J50"/>
    <sortCondition descending="1" ref="I4:I50"/>
  </sortState>
  <mergeCells count="6">
    <mergeCell ref="A1:J1"/>
    <mergeCell ref="D2:E2"/>
    <mergeCell ref="A2:A3"/>
    <mergeCell ref="C2:C3"/>
    <mergeCell ref="B2:B3"/>
    <mergeCell ref="F3:G3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2023-04-05T23:14:37Z</cp:lastPrinted>
  <dcterms:created xsi:type="dcterms:W3CDTF">2020-04-09T01:22:06Z</dcterms:created>
  <dcterms:modified xsi:type="dcterms:W3CDTF">2023-04-28T01:27:18Z</dcterms:modified>
</cp:coreProperties>
</file>